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1" i="1" l="1"/>
  <c r="E28" i="2" l="1"/>
  <c r="D170" i="1" l="1"/>
  <c r="D32" i="1" l="1"/>
  <c r="D83" i="1"/>
</calcChain>
</file>

<file path=xl/sharedStrings.xml><?xml version="1.0" encoding="utf-8"?>
<sst xmlns="http://schemas.openxmlformats.org/spreadsheetml/2006/main" count="116" uniqueCount="101">
  <si>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</si>
  <si>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</si>
  <si>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</si>
  <si>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</si>
  <si>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</si>
  <si>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</si>
  <si>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</si>
  <si>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</si>
  <si>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</si>
  <si>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</si>
  <si>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</si>
  <si>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</si>
  <si>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</si>
  <si>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</si>
  <si>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</si>
  <si>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</si>
  <si>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</si>
  <si>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</si>
  <si>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</si>
  <si>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</si>
  <si>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</si>
  <si>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</si>
  <si>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</si>
  <si>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</si>
  <si>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</si>
  <si>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</si>
  <si>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</si>
  <si>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</si>
  <si>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</si>
  <si>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</si>
  <si>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</si>
  <si>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</si>
  <si>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</si>
  <si>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</si>
  <si>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</si>
  <si>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</si>
  <si>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</si>
  <si>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</si>
  <si>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</si>
  <si>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</si>
  <si>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</si>
  <si>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</si>
  <si>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</si>
  <si>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</si>
  <si>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</si>
  <si>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</si>
  <si>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</si>
  <si>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</si>
  <si>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</si>
  <si>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</si>
  <si>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</si>
  <si>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</si>
  <si>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</si>
  <si>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</si>
  <si>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</si>
  <si>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</si>
  <si>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</si>
  <si>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Odvod z výherních hracích přístrojů</t>
  </si>
  <si>
    <t>Odvod z loterií a podobných her kromě VHP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</si>
  <si>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</si>
  <si>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</si>
  <si>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</si>
  <si>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</si>
  <si>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</si>
  <si>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</si>
  <si>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</si>
  <si>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</si>
  <si>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</si>
  <si>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</si>
  <si>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</si>
  <si>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</si>
  <si>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</si>
  <si>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</si>
  <si>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</si>
  <si>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</si>
  <si>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r>
      <t xml:space="preserve">ROZPOČET NA ROK   </t>
    </r>
    <r>
      <rPr>
        <b/>
        <sz val="22"/>
        <rFont val="Arial"/>
        <family val="2"/>
      </rPr>
      <t>2 0 16- Návrh</t>
    </r>
  </si>
  <si>
    <t>Územní plánování</t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</si>
  <si>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</si>
  <si>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</si>
  <si>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</si>
  <si>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</si>
  <si>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</si>
  <si>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</si>
  <si>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</si>
  <si>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</si>
  <si>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</si>
  <si>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</si>
  <si>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</si>
  <si>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</si>
  <si>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</si>
  <si>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</si>
  <si>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Hřbitov</t>
  </si>
  <si>
    <t>Sběr a svoz komunálních odpadů</t>
  </si>
  <si>
    <t>Ostatní nesp.výdaje/přebytek z rozpočtu/</t>
  </si>
  <si>
    <t xml:space="preserve">Sejmuto: </t>
  </si>
  <si>
    <t>Návrh rozpočtu projednán ve Finančním výboru dne :  8 .11.2016</t>
  </si>
  <si>
    <t>Návrh rozpočtu projednán v Zastupitelstvu obce dne :21.12.2016</t>
  </si>
  <si>
    <t>Josef Kristl</t>
  </si>
  <si>
    <t>Lenka Rajdlová</t>
  </si>
  <si>
    <t>Vyvěšeno: 10.1.2017</t>
  </si>
  <si>
    <t>ROZPOČET    NA ROK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</si>
</sst>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6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6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36" fillId="4" borderId="0" xfId="0" applyFont="1" applyFill="1"/>
    <xf numFmtId="0" fontId="10" fillId="3" borderId="47" xfId="0" applyFont="1" applyFill="1" applyBorder="1" applyAlignment="1">
      <alignment horizontal="righ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0"/>
  <sheetViews>
    <sheetView tabSelected="1" topLeftCell="A46" workbookViewId="0">
      <selection activeCell="I12" sqref="I12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6" t="s">
        <v>74</v>
      </c>
      <c r="B3" s="126" t="s">
        <v>73</v>
      </c>
      <c r="C3" s="125"/>
    </row>
    <row r="4" spans="1:4" x14ac:dyDescent="0.25">
      <c r="A4" s="14"/>
    </row>
    <row r="5" spans="1:4" ht="15.75" x14ac:dyDescent="0.25">
      <c r="A5" s="124"/>
    </row>
    <row r="6" spans="1:4" ht="27.75" x14ac:dyDescent="0.4">
      <c r="A6" s="163" t="s">
        <v>75</v>
      </c>
      <c r="B6" s="163"/>
      <c r="C6" s="163"/>
      <c r="D6" s="163"/>
    </row>
    <row r="7" spans="1:4" x14ac:dyDescent="0.25">
      <c r="A7" s="14"/>
    </row>
    <row r="8" spans="1:4" x14ac:dyDescent="0.25">
      <c r="A8" s="14"/>
    </row>
    <row r="9" spans="1:4" ht="18" x14ac:dyDescent="0.25">
      <c r="A9" s="123" t="s">
        <v>72</v>
      </c>
      <c r="C9" s="94"/>
    </row>
    <row r="10" spans="1:4" ht="15.75" thickBot="1" x14ac:dyDescent="0.3">
      <c r="A10" s="14"/>
    </row>
    <row r="11" spans="1:4" ht="16.5" thickTop="1" x14ac:dyDescent="0.25">
      <c r="A11" s="93"/>
      <c r="B11" s="67"/>
      <c r="C11" s="66"/>
      <c r="D11" s="65"/>
    </row>
    <row r="12" spans="1:4" x14ac:dyDescent="0.25">
      <c r="A12" s="92" t="s">
        <v>26</v>
      </c>
      <c r="B12" s="61" t="s">
        <v>25</v>
      </c>
      <c r="C12" s="64" t="s">
        <v>47</v>
      </c>
      <c r="D12" s="63" t="s">
        <v>46</v>
      </c>
    </row>
    <row r="13" spans="1:4" ht="16.5" thickBot="1" x14ac:dyDescent="0.3">
      <c r="A13" s="92"/>
      <c r="B13" s="61"/>
      <c r="C13" s="60"/>
      <c r="D13" s="59"/>
    </row>
    <row r="14" spans="1:4" ht="16.5" thickBot="1" x14ac:dyDescent="0.3">
      <c r="A14" s="122"/>
      <c r="B14" s="57"/>
      <c r="C14" s="56"/>
      <c r="D14" s="55"/>
    </row>
    <row r="15" spans="1:4" x14ac:dyDescent="0.25">
      <c r="A15" s="115"/>
      <c r="B15" s="44" t="s">
        <v>29</v>
      </c>
      <c r="C15" s="89" t="s">
        <v>71</v>
      </c>
      <c r="D15" s="88" t="s">
        <v>29</v>
      </c>
    </row>
    <row r="16" spans="1:4" ht="25.5" x14ac:dyDescent="0.25">
      <c r="A16" s="115"/>
      <c r="B16" s="85">
        <v>1111</v>
      </c>
      <c r="C16" s="50" t="s">
        <v>70</v>
      </c>
      <c r="D16" s="87">
        <v>1700</v>
      </c>
    </row>
    <row r="17" spans="1:4" ht="25.5" x14ac:dyDescent="0.25">
      <c r="A17" s="115"/>
      <c r="B17" s="85">
        <v>1112</v>
      </c>
      <c r="C17" s="50" t="s">
        <v>69</v>
      </c>
      <c r="D17" s="46">
        <v>50</v>
      </c>
    </row>
    <row r="18" spans="1:4" ht="15.75" x14ac:dyDescent="0.25">
      <c r="A18" s="115"/>
      <c r="B18" s="85">
        <v>1113</v>
      </c>
      <c r="C18" s="50" t="s">
        <v>68</v>
      </c>
      <c r="D18" s="46">
        <v>170</v>
      </c>
    </row>
    <row r="19" spans="1:4" ht="15.75" x14ac:dyDescent="0.25">
      <c r="A19" s="115"/>
      <c r="B19" s="85">
        <v>1121</v>
      </c>
      <c r="C19" s="50" t="s">
        <v>67</v>
      </c>
      <c r="D19" s="46">
        <v>1800</v>
      </c>
    </row>
    <row r="20" spans="1:4" ht="15.75" x14ac:dyDescent="0.25">
      <c r="A20" s="115"/>
      <c r="B20" s="85">
        <v>1122</v>
      </c>
      <c r="C20" s="50" t="s">
        <v>66</v>
      </c>
      <c r="D20" s="46">
        <v>250</v>
      </c>
    </row>
    <row r="21" spans="1:4" ht="15.75" x14ac:dyDescent="0.25">
      <c r="A21" s="114"/>
      <c r="B21" s="85">
        <v>1211</v>
      </c>
      <c r="C21" s="50" t="s">
        <v>65</v>
      </c>
      <c r="D21" s="46">
        <v>3500</v>
      </c>
    </row>
    <row r="22" spans="1:4" ht="15.75" x14ac:dyDescent="0.25">
      <c r="A22" s="115"/>
      <c r="B22" s="85">
        <v>1361</v>
      </c>
      <c r="C22" s="50" t="s">
        <v>64</v>
      </c>
      <c r="D22" s="46">
        <v>10</v>
      </c>
    </row>
    <row r="23" spans="1:4" ht="15.75" x14ac:dyDescent="0.25">
      <c r="A23" s="115"/>
      <c r="B23" s="85">
        <v>1337</v>
      </c>
      <c r="C23" s="50" t="s">
        <v>63</v>
      </c>
      <c r="D23" s="46">
        <v>400</v>
      </c>
    </row>
    <row r="24" spans="1:4" ht="15.75" x14ac:dyDescent="0.25">
      <c r="A24" s="115"/>
      <c r="B24" s="85">
        <v>1341</v>
      </c>
      <c r="C24" s="50" t="s">
        <v>62</v>
      </c>
      <c r="D24" s="46">
        <v>30</v>
      </c>
    </row>
    <row r="25" spans="1:4" ht="25.5" x14ac:dyDescent="0.25">
      <c r="A25" s="115"/>
      <c r="B25" s="85">
        <v>1343</v>
      </c>
      <c r="C25" s="50" t="s">
        <v>61</v>
      </c>
      <c r="D25" s="46">
        <v>1</v>
      </c>
    </row>
    <row r="26" spans="1:4" ht="15.75" x14ac:dyDescent="0.25">
      <c r="A26" s="115"/>
      <c r="B26" s="85">
        <v>1344</v>
      </c>
      <c r="C26" s="50" t="s">
        <v>60</v>
      </c>
      <c r="D26" s="46"/>
    </row>
    <row r="27" spans="1:4" ht="15.75" x14ac:dyDescent="0.25">
      <c r="A27" s="115"/>
      <c r="B27" s="85">
        <v>1345</v>
      </c>
      <c r="C27" s="50" t="s">
        <v>59</v>
      </c>
      <c r="D27" s="46">
        <v>24</v>
      </c>
    </row>
    <row r="28" spans="1:4" ht="25.5" x14ac:dyDescent="0.25">
      <c r="A28" s="115"/>
      <c r="B28" s="85">
        <v>1351</v>
      </c>
      <c r="C28" s="50" t="s">
        <v>58</v>
      </c>
      <c r="D28" s="46">
        <v>30</v>
      </c>
    </row>
    <row r="29" spans="1:4" ht="15.75" x14ac:dyDescent="0.25">
      <c r="A29" s="115"/>
      <c r="B29" s="85">
        <v>1355</v>
      </c>
      <c r="C29" s="50" t="s">
        <v>57</v>
      </c>
      <c r="D29" s="46">
        <v>25</v>
      </c>
    </row>
    <row r="30" spans="1:4" ht="15.75" x14ac:dyDescent="0.25">
      <c r="A30" s="115"/>
      <c r="B30" s="83">
        <v>1511</v>
      </c>
      <c r="C30" s="50" t="s">
        <v>56</v>
      </c>
      <c r="D30" s="46">
        <v>700</v>
      </c>
    </row>
    <row r="31" spans="1:4" ht="16.5" thickBot="1" x14ac:dyDescent="0.3">
      <c r="A31" s="121"/>
      <c r="B31" s="81"/>
      <c r="C31" s="81"/>
      <c r="D31" s="80"/>
    </row>
    <row r="32" spans="1:4" ht="16.5" thickBot="1" x14ac:dyDescent="0.3">
      <c r="A32" s="120"/>
      <c r="B32" s="78" t="s">
        <v>29</v>
      </c>
      <c r="C32" s="77" t="s">
        <v>55</v>
      </c>
      <c r="D32" s="76">
        <f>SUM(D16:D31)</f>
        <v>8690</v>
      </c>
    </row>
    <row r="33" spans="1:8" ht="15.75" x14ac:dyDescent="0.25">
      <c r="A33" s="119"/>
      <c r="B33" s="118"/>
      <c r="C33" s="117"/>
      <c r="D33" s="116"/>
      <c r="G33" s="14"/>
    </row>
    <row r="34" spans="1:8" x14ac:dyDescent="0.25">
      <c r="A34" s="115"/>
      <c r="B34" s="44" t="s">
        <v>29</v>
      </c>
      <c r="C34" s="89" t="s">
        <v>54</v>
      </c>
      <c r="D34" s="88" t="s">
        <v>29</v>
      </c>
    </row>
    <row r="35" spans="1:8" ht="25.5" x14ac:dyDescent="0.25">
      <c r="A35" s="115"/>
      <c r="B35" s="51">
        <v>4111</v>
      </c>
      <c r="C35" s="47" t="s">
        <v>53</v>
      </c>
      <c r="D35" s="88"/>
    </row>
    <row r="36" spans="1:8" ht="25.5" x14ac:dyDescent="0.25">
      <c r="A36" s="114"/>
      <c r="B36" s="85">
        <v>4112</v>
      </c>
      <c r="C36" s="50" t="s">
        <v>52</v>
      </c>
      <c r="D36" s="46"/>
    </row>
    <row r="37" spans="1:8" ht="16.5" thickBot="1" x14ac:dyDescent="0.3">
      <c r="A37" s="113"/>
      <c r="B37" s="81"/>
      <c r="C37" s="112"/>
      <c r="D37" s="80"/>
    </row>
    <row r="38" spans="1:8" ht="16.5" thickBot="1" x14ac:dyDescent="0.3">
      <c r="A38" s="111"/>
      <c r="B38" s="110" t="s">
        <v>29</v>
      </c>
      <c r="C38" s="109" t="s">
        <v>51</v>
      </c>
      <c r="D38" s="76"/>
    </row>
    <row r="39" spans="1:8" ht="17.25" thickTop="1" thickBot="1" x14ac:dyDescent="0.3">
      <c r="A39" s="152"/>
      <c r="B39" s="153"/>
      <c r="C39" s="154"/>
      <c r="D39" s="150"/>
      <c r="H39" s="14"/>
    </row>
    <row r="40" spans="1:8" x14ac:dyDescent="0.25">
      <c r="A40" s="155"/>
      <c r="B40" s="108"/>
      <c r="C40" s="151" t="s">
        <v>50</v>
      </c>
      <c r="D40" s="107"/>
      <c r="H40" s="14"/>
    </row>
    <row r="41" spans="1:8" ht="15.75" x14ac:dyDescent="0.25">
      <c r="A41" s="106">
        <v>3639</v>
      </c>
      <c r="B41" s="105">
        <v>3111</v>
      </c>
      <c r="C41" s="104" t="s">
        <v>49</v>
      </c>
      <c r="D41" s="103"/>
    </row>
    <row r="42" spans="1:8" ht="15.75" thickBot="1" x14ac:dyDescent="0.3">
      <c r="A42" s="148"/>
      <c r="B42" s="102"/>
      <c r="C42" s="102"/>
      <c r="D42" s="149"/>
    </row>
    <row r="43" spans="1:8" ht="15.75" thickBot="1" x14ac:dyDescent="0.3">
      <c r="A43" s="101"/>
      <c r="B43" s="100"/>
      <c r="C43" s="99" t="s">
        <v>48</v>
      </c>
      <c r="D43" s="98"/>
    </row>
    <row r="44" spans="1:8" x14ac:dyDescent="0.25">
      <c r="A44" s="14"/>
      <c r="B44" s="14"/>
      <c r="C44" s="14"/>
      <c r="D44" s="14"/>
    </row>
    <row r="45" spans="1:8" x14ac:dyDescent="0.25">
      <c r="A45" s="14"/>
      <c r="B45" s="14"/>
      <c r="C45" s="147"/>
      <c r="D45" s="147"/>
    </row>
    <row r="46" spans="1:8" x14ac:dyDescent="0.25">
      <c r="A46" s="14"/>
      <c r="B46" s="14"/>
      <c r="C46" s="147"/>
      <c r="D46" s="147"/>
    </row>
    <row r="47" spans="1:8" x14ac:dyDescent="0.25">
      <c r="A47" s="14"/>
    </row>
    <row r="48" spans="1:8" x14ac:dyDescent="0.25">
      <c r="A48" s="97"/>
    </row>
    <row r="49" spans="1:4" ht="15.75" x14ac:dyDescent="0.25">
      <c r="A49" s="96"/>
    </row>
    <row r="50" spans="1:4" x14ac:dyDescent="0.25">
      <c r="A50" s="14"/>
    </row>
    <row r="51" spans="1:4" x14ac:dyDescent="0.25">
      <c r="A51" s="14"/>
    </row>
    <row r="52" spans="1:4" x14ac:dyDescent="0.25">
      <c r="A52" s="14"/>
    </row>
    <row r="53" spans="1:4" x14ac:dyDescent="0.25">
      <c r="A53" s="17"/>
    </row>
    <row r="54" spans="1:4" x14ac:dyDescent="0.25">
      <c r="A54" s="17"/>
    </row>
    <row r="55" spans="1:4" x14ac:dyDescent="0.25">
      <c r="A55" s="17"/>
    </row>
    <row r="56" spans="1:4" x14ac:dyDescent="0.25">
      <c r="A56" s="17"/>
    </row>
    <row r="57" spans="1:4" ht="18" x14ac:dyDescent="0.25">
      <c r="A57" s="95"/>
      <c r="C57" s="94"/>
    </row>
    <row r="58" spans="1:4" ht="15.75" thickBot="1" x14ac:dyDescent="0.3">
      <c r="A58" s="17"/>
    </row>
    <row r="59" spans="1:4" ht="16.5" thickTop="1" x14ac:dyDescent="0.25">
      <c r="A59" s="93"/>
      <c r="B59" s="67"/>
      <c r="C59" s="66"/>
      <c r="D59" s="65"/>
    </row>
    <row r="60" spans="1:4" x14ac:dyDescent="0.25">
      <c r="A60" s="92" t="s">
        <v>26</v>
      </c>
      <c r="B60" s="61" t="s">
        <v>25</v>
      </c>
      <c r="C60" s="64" t="s">
        <v>47</v>
      </c>
      <c r="D60" s="63" t="s">
        <v>46</v>
      </c>
    </row>
    <row r="61" spans="1:4" ht="16.5" thickBot="1" x14ac:dyDescent="0.3">
      <c r="A61" s="92"/>
      <c r="B61" s="61"/>
      <c r="C61" s="60"/>
      <c r="D61" s="59"/>
    </row>
    <row r="62" spans="1:4" ht="16.5" thickBot="1" x14ac:dyDescent="0.3">
      <c r="A62" s="91"/>
      <c r="B62" s="57"/>
      <c r="C62" s="56"/>
      <c r="D62" s="55"/>
    </row>
    <row r="63" spans="1:4" x14ac:dyDescent="0.25">
      <c r="A63" s="90"/>
      <c r="B63" s="44" t="s">
        <v>29</v>
      </c>
      <c r="C63" s="89" t="s">
        <v>45</v>
      </c>
      <c r="D63" s="88" t="s">
        <v>29</v>
      </c>
    </row>
    <row r="64" spans="1:4" ht="15.75" x14ac:dyDescent="0.25">
      <c r="A64" s="84">
        <v>1012</v>
      </c>
      <c r="B64" s="85">
        <v>2131</v>
      </c>
      <c r="C64" s="50" t="s">
        <v>44</v>
      </c>
      <c r="D64" s="87"/>
    </row>
    <row r="65" spans="1:4" ht="15.75" x14ac:dyDescent="0.25">
      <c r="A65" s="84">
        <v>1031</v>
      </c>
      <c r="B65" s="85">
        <v>2131</v>
      </c>
      <c r="C65" s="50" t="s">
        <v>43</v>
      </c>
      <c r="D65" s="46">
        <v>75</v>
      </c>
    </row>
    <row r="66" spans="1:4" ht="15.75" x14ac:dyDescent="0.25">
      <c r="A66" s="84">
        <v>2310</v>
      </c>
      <c r="B66" s="85">
        <v>2111</v>
      </c>
      <c r="C66" s="50" t="s">
        <v>42</v>
      </c>
      <c r="D66" s="46">
        <v>3</v>
      </c>
    </row>
    <row r="67" spans="1:4" ht="15.75" x14ac:dyDescent="0.25">
      <c r="A67" s="84">
        <v>2321</v>
      </c>
      <c r="B67" s="85">
        <v>2111</v>
      </c>
      <c r="C67" s="50" t="s">
        <v>41</v>
      </c>
      <c r="D67" s="46">
        <v>3</v>
      </c>
    </row>
    <row r="68" spans="1:4" ht="15.75" x14ac:dyDescent="0.25">
      <c r="A68" s="84">
        <v>2341</v>
      </c>
      <c r="B68" s="85">
        <v>2111</v>
      </c>
      <c r="C68" s="50" t="s">
        <v>40</v>
      </c>
      <c r="D68" s="46">
        <v>20</v>
      </c>
    </row>
    <row r="69" spans="1:4" ht="15.75" x14ac:dyDescent="0.25">
      <c r="A69" s="86">
        <v>3112</v>
      </c>
      <c r="B69" s="85">
        <v>2226</v>
      </c>
      <c r="C69" s="50" t="s">
        <v>39</v>
      </c>
      <c r="D69" s="46"/>
    </row>
    <row r="70" spans="1:4" ht="25.5" x14ac:dyDescent="0.25">
      <c r="A70" s="84">
        <v>3612</v>
      </c>
      <c r="B70" s="85">
        <v>2132</v>
      </c>
      <c r="C70" s="50" t="s">
        <v>38</v>
      </c>
      <c r="D70" s="46">
        <v>50</v>
      </c>
    </row>
    <row r="71" spans="1:4" ht="15.75" x14ac:dyDescent="0.25">
      <c r="A71" s="84">
        <v>3632</v>
      </c>
      <c r="B71" s="85">
        <v>2131</v>
      </c>
      <c r="C71" s="50" t="s">
        <v>37</v>
      </c>
      <c r="D71" s="46"/>
    </row>
    <row r="72" spans="1:4" ht="15.75" x14ac:dyDescent="0.25">
      <c r="A72" s="84">
        <v>3639</v>
      </c>
      <c r="B72" s="85">
        <v>2119</v>
      </c>
      <c r="C72" s="50" t="s">
        <v>36</v>
      </c>
      <c r="D72" s="46"/>
    </row>
    <row r="73" spans="1:4" ht="25.5" x14ac:dyDescent="0.25">
      <c r="A73" s="84">
        <v>3725</v>
      </c>
      <c r="B73" s="85">
        <v>2324</v>
      </c>
      <c r="C73" s="50" t="s">
        <v>35</v>
      </c>
      <c r="D73" s="46">
        <v>110</v>
      </c>
    </row>
    <row r="74" spans="1:4" ht="15.75" x14ac:dyDescent="0.25">
      <c r="A74" s="84">
        <v>6171</v>
      </c>
      <c r="B74" s="85">
        <v>2111</v>
      </c>
      <c r="C74" s="50" t="s">
        <v>34</v>
      </c>
      <c r="D74" s="46">
        <v>8</v>
      </c>
    </row>
    <row r="75" spans="1:4" ht="15.75" x14ac:dyDescent="0.25">
      <c r="A75" s="84">
        <v>6171</v>
      </c>
      <c r="B75" s="85">
        <v>2321</v>
      </c>
      <c r="C75" s="50" t="s">
        <v>33</v>
      </c>
      <c r="D75" s="46"/>
    </row>
    <row r="76" spans="1:4" ht="15.75" x14ac:dyDescent="0.25">
      <c r="A76" s="84">
        <v>6310</v>
      </c>
      <c r="B76" s="85">
        <v>2141</v>
      </c>
      <c r="C76" s="50" t="s">
        <v>32</v>
      </c>
      <c r="D76" s="46">
        <v>2</v>
      </c>
    </row>
    <row r="77" spans="1:4" ht="15.75" x14ac:dyDescent="0.25">
      <c r="A77" s="84">
        <v>6310</v>
      </c>
      <c r="B77" s="85">
        <v>2142</v>
      </c>
      <c r="C77" s="50" t="s">
        <v>31</v>
      </c>
      <c r="D77" s="46">
        <v>55</v>
      </c>
    </row>
    <row r="78" spans="1:4" ht="15.75" x14ac:dyDescent="0.25">
      <c r="A78" s="84">
        <v>6310</v>
      </c>
      <c r="B78" s="85">
        <v>2324</v>
      </c>
      <c r="C78" s="50" t="s">
        <v>30</v>
      </c>
      <c r="D78" s="46"/>
    </row>
    <row r="79" spans="1:4" ht="15.75" x14ac:dyDescent="0.25">
      <c r="A79" s="84"/>
      <c r="B79" s="85"/>
      <c r="C79" s="50"/>
      <c r="D79" s="46"/>
    </row>
    <row r="80" spans="1:4" ht="15.75" x14ac:dyDescent="0.25">
      <c r="A80" s="84"/>
      <c r="B80" s="85"/>
      <c r="C80" s="50"/>
      <c r="D80" s="46"/>
    </row>
    <row r="81" spans="1:4" ht="15.75" x14ac:dyDescent="0.25">
      <c r="A81" s="84"/>
      <c r="B81" s="83"/>
      <c r="C81" s="50"/>
      <c r="D81" s="46"/>
    </row>
    <row r="82" spans="1:4" ht="16.5" thickBot="1" x14ac:dyDescent="0.3">
      <c r="A82" s="82"/>
      <c r="B82" s="81"/>
      <c r="C82" s="81"/>
      <c r="D82" s="80"/>
    </row>
    <row r="83" spans="1:4" ht="16.5" thickBot="1" x14ac:dyDescent="0.3">
      <c r="A83" s="79"/>
      <c r="B83" s="78" t="s">
        <v>29</v>
      </c>
      <c r="C83" s="77" t="s">
        <v>28</v>
      </c>
      <c r="D83" s="76">
        <f>SUM(D64:D82)</f>
        <v>326</v>
      </c>
    </row>
    <row r="84" spans="1:4" x14ac:dyDescent="0.25">
      <c r="A84" s="17"/>
    </row>
    <row r="85" spans="1:4" x14ac:dyDescent="0.25">
      <c r="A85" s="75"/>
    </row>
    <row r="86" spans="1:4" ht="15.75" x14ac:dyDescent="0.25">
      <c r="A86" s="74"/>
    </row>
    <row r="87" spans="1:4" x14ac:dyDescent="0.25">
      <c r="A87" s="17"/>
    </row>
    <row r="88" spans="1:4" x14ac:dyDescent="0.25">
      <c r="A88" s="17"/>
    </row>
    <row r="89" spans="1:4" x14ac:dyDescent="0.25">
      <c r="A89" s="17"/>
    </row>
    <row r="90" spans="1:4" x14ac:dyDescent="0.25">
      <c r="A90" s="73"/>
      <c r="B90" s="72"/>
      <c r="C90" s="72"/>
      <c r="D90" s="72"/>
    </row>
    <row r="91" spans="1:4" ht="15.75" x14ac:dyDescent="0.25">
      <c r="A91" s="71"/>
    </row>
    <row r="92" spans="1:4" x14ac:dyDescent="0.25">
      <c r="A92" s="17"/>
    </row>
    <row r="93" spans="1:4" x14ac:dyDescent="0.25">
      <c r="A93" s="1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ht="18" x14ac:dyDescent="0.25">
      <c r="A106" s="70" t="s">
        <v>27</v>
      </c>
      <c r="B106" s="69"/>
    </row>
    <row r="107" spans="1:4" x14ac:dyDescent="0.25">
      <c r="A107" s="17"/>
    </row>
    <row r="108" spans="1:4" ht="15.75" thickBot="1" x14ac:dyDescent="0.3">
      <c r="A108" s="17"/>
    </row>
    <row r="109" spans="1:4" ht="16.5" thickTop="1" x14ac:dyDescent="0.25">
      <c r="A109" s="68"/>
      <c r="B109" s="67"/>
      <c r="C109" s="66"/>
      <c r="D109" s="65"/>
    </row>
    <row r="110" spans="1:4" x14ac:dyDescent="0.25">
      <c r="A110" s="62" t="s">
        <v>26</v>
      </c>
      <c r="B110" s="61" t="s">
        <v>25</v>
      </c>
      <c r="C110" s="64" t="s">
        <v>24</v>
      </c>
      <c r="D110" s="63" t="s">
        <v>23</v>
      </c>
    </row>
    <row r="111" spans="1:4" ht="16.5" thickBot="1" x14ac:dyDescent="0.3">
      <c r="A111" s="62"/>
      <c r="B111" s="61"/>
      <c r="C111" s="60"/>
      <c r="D111" s="59"/>
    </row>
    <row r="112" spans="1:4" ht="16.5" thickBot="1" x14ac:dyDescent="0.3">
      <c r="A112" s="58"/>
      <c r="B112" s="57"/>
      <c r="C112" s="56"/>
      <c r="D112" s="55"/>
    </row>
    <row r="113" spans="1:4" x14ac:dyDescent="0.25">
      <c r="A113" s="38">
        <v>2212</v>
      </c>
      <c r="B113" s="44"/>
      <c r="C113" s="45" t="s">
        <v>22</v>
      </c>
      <c r="D113" s="54">
        <v>120</v>
      </c>
    </row>
    <row r="114" spans="1:4" ht="15.75" x14ac:dyDescent="0.25">
      <c r="A114" s="42"/>
      <c r="B114" s="44"/>
      <c r="C114" s="50"/>
      <c r="D114" s="46"/>
    </row>
    <row r="115" spans="1:4" ht="25.5" x14ac:dyDescent="0.25">
      <c r="A115" s="38">
        <v>2219</v>
      </c>
      <c r="B115" s="51"/>
      <c r="C115" s="45" t="s">
        <v>21</v>
      </c>
      <c r="D115" s="48">
        <v>4800</v>
      </c>
    </row>
    <row r="116" spans="1:4" ht="15.75" x14ac:dyDescent="0.25">
      <c r="A116" s="38"/>
      <c r="B116" s="51"/>
      <c r="C116" s="53"/>
      <c r="D116" s="52"/>
    </row>
    <row r="117" spans="1:4" ht="15.75" x14ac:dyDescent="0.25">
      <c r="A117" s="38">
        <v>2310</v>
      </c>
      <c r="B117" s="51"/>
      <c r="C117" s="45" t="s">
        <v>20</v>
      </c>
      <c r="D117" s="48">
        <v>5</v>
      </c>
    </row>
    <row r="118" spans="1:4" ht="15.75" x14ac:dyDescent="0.25">
      <c r="A118" s="36"/>
      <c r="B118" s="44"/>
      <c r="C118" s="50"/>
      <c r="D118" s="46"/>
    </row>
    <row r="119" spans="1:4" ht="15.75" x14ac:dyDescent="0.25">
      <c r="A119" s="38">
        <v>2321</v>
      </c>
      <c r="B119" s="44"/>
      <c r="C119" s="45" t="s">
        <v>19</v>
      </c>
      <c r="D119" s="48">
        <v>8</v>
      </c>
    </row>
    <row r="120" spans="1:4" ht="15.75" x14ac:dyDescent="0.25">
      <c r="A120" s="42"/>
      <c r="B120" s="44"/>
      <c r="C120" s="50"/>
      <c r="D120" s="46"/>
    </row>
    <row r="121" spans="1:4" ht="15.75" x14ac:dyDescent="0.25">
      <c r="A121" s="38">
        <v>2341</v>
      </c>
      <c r="B121" s="44"/>
      <c r="C121" s="45" t="s">
        <v>18</v>
      </c>
      <c r="D121" s="48">
        <v>25</v>
      </c>
    </row>
    <row r="122" spans="1:4" ht="15.75" x14ac:dyDescent="0.25">
      <c r="A122" s="42"/>
      <c r="B122" s="44"/>
      <c r="C122" s="50"/>
      <c r="D122" s="46"/>
    </row>
    <row r="123" spans="1:4" ht="15.75" x14ac:dyDescent="0.25">
      <c r="A123" s="38">
        <v>3113</v>
      </c>
      <c r="B123" s="44"/>
      <c r="C123" s="45" t="s">
        <v>17</v>
      </c>
      <c r="D123" s="48">
        <v>2100</v>
      </c>
    </row>
    <row r="124" spans="1:4" ht="15.75" x14ac:dyDescent="0.25">
      <c r="A124" s="42"/>
      <c r="B124" s="44"/>
      <c r="C124" s="50"/>
      <c r="D124" s="46"/>
    </row>
    <row r="125" spans="1:4" ht="15.75" x14ac:dyDescent="0.25">
      <c r="A125" s="38">
        <v>3314</v>
      </c>
      <c r="B125" s="44"/>
      <c r="C125" s="45" t="s">
        <v>16</v>
      </c>
      <c r="D125" s="48">
        <v>8</v>
      </c>
    </row>
    <row r="126" spans="1:4" ht="15.75" x14ac:dyDescent="0.25">
      <c r="A126" s="38"/>
      <c r="B126" s="44"/>
      <c r="C126" s="49"/>
      <c r="D126" s="46"/>
    </row>
    <row r="127" spans="1:4" ht="25.5" x14ac:dyDescent="0.25">
      <c r="A127" s="38">
        <v>3399</v>
      </c>
      <c r="B127" s="44"/>
      <c r="C127" s="45" t="s">
        <v>15</v>
      </c>
      <c r="D127" s="48">
        <v>40</v>
      </c>
    </row>
    <row r="128" spans="1:4" ht="15.75" x14ac:dyDescent="0.25">
      <c r="A128" s="42"/>
      <c r="B128" s="44"/>
      <c r="C128" s="47"/>
      <c r="D128" s="46"/>
    </row>
    <row r="129" spans="1:4" ht="15.75" x14ac:dyDescent="0.25">
      <c r="A129" s="38">
        <v>3419</v>
      </c>
      <c r="B129" s="44"/>
      <c r="C129" s="45" t="s">
        <v>14</v>
      </c>
      <c r="D129" s="48">
        <v>60</v>
      </c>
    </row>
    <row r="130" spans="1:4" ht="15.75" x14ac:dyDescent="0.25">
      <c r="A130" s="42"/>
      <c r="B130" s="44"/>
      <c r="C130" s="47"/>
      <c r="D130" s="46"/>
    </row>
    <row r="131" spans="1:4" ht="15.75" x14ac:dyDescent="0.25">
      <c r="A131" s="38">
        <v>3421</v>
      </c>
      <c r="B131" s="44"/>
      <c r="C131" s="45" t="s">
        <v>13</v>
      </c>
      <c r="D131" s="48">
        <v>265</v>
      </c>
    </row>
    <row r="132" spans="1:4" ht="15.75" x14ac:dyDescent="0.25">
      <c r="A132" s="38"/>
      <c r="B132" s="44"/>
      <c r="C132" s="49"/>
      <c r="D132" s="46"/>
    </row>
    <row r="133" spans="1:4" ht="15.75" x14ac:dyDescent="0.25">
      <c r="A133" s="38"/>
      <c r="B133" s="44"/>
      <c r="C133" s="49"/>
      <c r="D133" s="46"/>
    </row>
    <row r="134" spans="1:4" ht="15.75" x14ac:dyDescent="0.25">
      <c r="A134" s="38">
        <v>3612</v>
      </c>
      <c r="B134" s="44"/>
      <c r="C134" s="45" t="s">
        <v>12</v>
      </c>
      <c r="D134" s="48">
        <v>20</v>
      </c>
    </row>
    <row r="135" spans="1:4" ht="15.75" x14ac:dyDescent="0.25">
      <c r="A135" s="42"/>
      <c r="B135" s="44"/>
      <c r="C135" s="47"/>
      <c r="D135" s="46"/>
    </row>
    <row r="136" spans="1:4" ht="15.75" x14ac:dyDescent="0.25">
      <c r="A136" s="38">
        <v>3631</v>
      </c>
      <c r="B136" s="44"/>
      <c r="C136" s="45" t="s">
        <v>11</v>
      </c>
      <c r="D136" s="48">
        <v>280</v>
      </c>
    </row>
    <row r="137" spans="1:4" ht="15.75" x14ac:dyDescent="0.25">
      <c r="A137" s="42"/>
      <c r="B137" s="44"/>
      <c r="C137" s="47"/>
      <c r="D137" s="46"/>
    </row>
    <row r="138" spans="1:4" ht="15.75" x14ac:dyDescent="0.25">
      <c r="A138" s="38">
        <v>3632</v>
      </c>
      <c r="B138" s="44"/>
      <c r="C138" s="156" t="s">
        <v>91</v>
      </c>
      <c r="D138" s="48">
        <v>50</v>
      </c>
    </row>
    <row r="139" spans="1:4" ht="15.75" x14ac:dyDescent="0.25">
      <c r="A139" s="42"/>
      <c r="B139" s="44"/>
      <c r="C139" s="47"/>
      <c r="D139" s="46"/>
    </row>
    <row r="140" spans="1:4" ht="15.75" x14ac:dyDescent="0.25">
      <c r="A140" s="38">
        <v>3634</v>
      </c>
      <c r="B140" s="44"/>
      <c r="C140" s="45" t="s">
        <v>10</v>
      </c>
      <c r="D140" s="31">
        <v>100</v>
      </c>
    </row>
    <row r="141" spans="1:4" ht="15.75" x14ac:dyDescent="0.25">
      <c r="A141" s="38"/>
      <c r="B141" s="44"/>
      <c r="C141" s="128"/>
      <c r="D141" s="129"/>
    </row>
    <row r="142" spans="1:4" ht="15.75" x14ac:dyDescent="0.25">
      <c r="A142" s="38">
        <v>3635</v>
      </c>
      <c r="B142" s="44"/>
      <c r="C142" s="127" t="s">
        <v>76</v>
      </c>
      <c r="D142" s="31">
        <v>200</v>
      </c>
    </row>
    <row r="143" spans="1:4" ht="15.75" x14ac:dyDescent="0.25">
      <c r="A143" s="30"/>
      <c r="B143" s="44"/>
      <c r="C143" s="43"/>
      <c r="D143" s="33"/>
    </row>
    <row r="144" spans="1:4" ht="15.75" x14ac:dyDescent="0.25">
      <c r="A144" s="38">
        <v>3722</v>
      </c>
      <c r="B144" s="29"/>
      <c r="C144" s="41" t="s">
        <v>92</v>
      </c>
      <c r="D144" s="31">
        <v>700</v>
      </c>
    </row>
    <row r="145" spans="1:4" ht="15.75" x14ac:dyDescent="0.25">
      <c r="A145" s="36"/>
      <c r="B145" s="40"/>
      <c r="C145" s="35"/>
      <c r="D145" s="33"/>
    </row>
    <row r="146" spans="1:4" ht="15.75" x14ac:dyDescent="0.25">
      <c r="A146" s="30">
        <v>3745</v>
      </c>
      <c r="B146" s="29"/>
      <c r="C146" s="32" t="s">
        <v>9</v>
      </c>
      <c r="D146" s="31">
        <v>435</v>
      </c>
    </row>
    <row r="147" spans="1:4" ht="15.75" x14ac:dyDescent="0.25">
      <c r="A147" s="36"/>
      <c r="B147" s="29"/>
      <c r="C147" s="35"/>
      <c r="D147" s="33"/>
    </row>
    <row r="148" spans="1:4" ht="15.75" x14ac:dyDescent="0.25">
      <c r="A148" s="30">
        <v>5512</v>
      </c>
      <c r="B148" s="29"/>
      <c r="C148" s="32" t="s">
        <v>8</v>
      </c>
      <c r="D148" s="31">
        <v>370</v>
      </c>
    </row>
    <row r="149" spans="1:4" ht="15.75" x14ac:dyDescent="0.25">
      <c r="A149" s="36"/>
      <c r="B149" s="29"/>
      <c r="C149" s="35"/>
      <c r="D149" s="33"/>
    </row>
    <row r="150" spans="1:4" ht="15.75" x14ac:dyDescent="0.25">
      <c r="A150" s="30">
        <v>6112</v>
      </c>
      <c r="B150" s="29"/>
      <c r="C150" s="32" t="s">
        <v>7</v>
      </c>
      <c r="D150" s="31">
        <v>860</v>
      </c>
    </row>
    <row r="151" spans="1:4" ht="15.75" x14ac:dyDescent="0.25">
      <c r="A151" s="30"/>
      <c r="B151" s="39"/>
      <c r="C151" s="34"/>
      <c r="D151" s="33"/>
    </row>
    <row r="152" spans="1:4" ht="15.75" x14ac:dyDescent="0.25">
      <c r="A152" s="38">
        <v>6171</v>
      </c>
      <c r="B152" s="37"/>
      <c r="C152" s="32" t="s">
        <v>6</v>
      </c>
      <c r="D152" s="31">
        <v>3702</v>
      </c>
    </row>
    <row r="153" spans="1:4" ht="15.75" x14ac:dyDescent="0.25">
      <c r="A153" s="36"/>
      <c r="C153" s="35"/>
      <c r="D153" s="33"/>
    </row>
    <row r="154" spans="1:4" ht="25.5" x14ac:dyDescent="0.25">
      <c r="A154" s="30">
        <v>6310</v>
      </c>
      <c r="B154" s="29"/>
      <c r="C154" s="32" t="s">
        <v>5</v>
      </c>
      <c r="D154" s="31">
        <v>20</v>
      </c>
    </row>
    <row r="155" spans="1:4" ht="15.75" x14ac:dyDescent="0.25">
      <c r="A155" s="30"/>
      <c r="B155" s="29"/>
      <c r="C155" s="34"/>
      <c r="D155" s="33"/>
    </row>
    <row r="156" spans="1:4" ht="15.75" x14ac:dyDescent="0.25">
      <c r="A156" s="30">
        <v>6399</v>
      </c>
      <c r="B156" s="29"/>
      <c r="C156" s="32" t="s">
        <v>4</v>
      </c>
      <c r="D156" s="31">
        <v>250</v>
      </c>
    </row>
    <row r="157" spans="1:4" ht="15.75" x14ac:dyDescent="0.25">
      <c r="A157" s="30"/>
      <c r="B157" s="29"/>
      <c r="C157" s="28"/>
      <c r="D157" s="27"/>
    </row>
    <row r="158" spans="1:4" ht="25.5" x14ac:dyDescent="0.25">
      <c r="A158" s="157">
        <v>6409</v>
      </c>
      <c r="B158" s="158"/>
      <c r="C158" s="162" t="s">
        <v>93</v>
      </c>
      <c r="D158" s="161">
        <v>1198</v>
      </c>
    </row>
    <row r="159" spans="1:4" ht="15.75" x14ac:dyDescent="0.25">
      <c r="A159" s="157"/>
      <c r="B159" s="158"/>
      <c r="C159" s="159"/>
      <c r="D159" s="160"/>
    </row>
    <row r="160" spans="1:4" ht="16.5" thickBot="1" x14ac:dyDescent="0.3">
      <c r="A160" s="26"/>
      <c r="B160" s="25"/>
      <c r="C160" s="24"/>
      <c r="D160" s="23"/>
    </row>
    <row r="161" spans="1:4" ht="16.5" thickBot="1" x14ac:dyDescent="0.3">
      <c r="A161" s="22"/>
      <c r="B161" s="21"/>
      <c r="C161" s="20" t="s">
        <v>3</v>
      </c>
      <c r="D161" s="19">
        <f>(D113+D115+D117+D119+D121+D123+D127+D129+D131+D134+D136+D138+D140+D142+D144+D148+D146+D150+D152+D154+D156+D125+D158)</f>
        <v>15616</v>
      </c>
    </row>
    <row r="162" spans="1:4" ht="15.75" x14ac:dyDescent="0.25">
      <c r="A162" s="17"/>
      <c r="B162" s="18"/>
      <c r="C162" s="14"/>
    </row>
    <row r="163" spans="1:4" ht="15.75" thickBot="1" x14ac:dyDescent="0.3">
      <c r="A163" s="17"/>
      <c r="B163" s="16"/>
      <c r="C163" s="11"/>
    </row>
    <row r="164" spans="1:4" x14ac:dyDescent="0.25">
      <c r="A164" s="15"/>
      <c r="C164" s="14"/>
      <c r="D164" s="13"/>
    </row>
    <row r="165" spans="1:4" ht="15.75" thickBot="1" x14ac:dyDescent="0.3">
      <c r="A165" s="12" t="s">
        <v>2</v>
      </c>
      <c r="C165" s="11"/>
      <c r="D165" s="10"/>
    </row>
    <row r="166" spans="1:4" ht="16.5" thickBot="1" x14ac:dyDescent="0.3">
      <c r="A166" s="9"/>
      <c r="B166" s="8"/>
      <c r="C166" s="7"/>
      <c r="D166" s="4" t="s">
        <v>1</v>
      </c>
    </row>
    <row r="167" spans="1:4" ht="15.75" x14ac:dyDescent="0.25">
      <c r="A167" s="6"/>
      <c r="B167" s="7">
        <v>8115</v>
      </c>
      <c r="C167" s="4"/>
      <c r="D167" s="4">
        <v>-7000</v>
      </c>
    </row>
    <row r="168" spans="1:4" ht="15.75" x14ac:dyDescent="0.25">
      <c r="A168" s="6"/>
      <c r="B168" s="4"/>
      <c r="C168" s="4"/>
      <c r="D168" s="4"/>
    </row>
    <row r="169" spans="1:4" ht="16.5" thickBot="1" x14ac:dyDescent="0.3">
      <c r="A169" s="6"/>
      <c r="B169" s="5">
        <v>8124</v>
      </c>
      <c r="C169" s="4"/>
      <c r="D169" s="4">
        <v>400</v>
      </c>
    </row>
    <row r="170" spans="1:4" ht="16.5" thickBot="1" x14ac:dyDescent="0.3">
      <c r="A170" s="3"/>
      <c r="B170" s="3"/>
      <c r="C170" s="2" t="s">
        <v>0</v>
      </c>
      <c r="D170" s="1">
        <f>(D167+D169)</f>
        <v>-6600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39"/>
  <sheetViews>
    <sheetView topLeftCell="A4" workbookViewId="0">
      <selection activeCell="D30" sqref="D30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30" t="s">
        <v>77</v>
      </c>
    </row>
    <row r="6" spans="2:5" ht="18.75" x14ac:dyDescent="0.3">
      <c r="B6" s="131" t="s">
        <v>78</v>
      </c>
      <c r="C6" s="125"/>
      <c r="D6" s="125"/>
      <c r="E6" s="125"/>
    </row>
    <row r="9" spans="2:5" ht="18.75" x14ac:dyDescent="0.3">
      <c r="C9" s="130" t="s">
        <v>100</v>
      </c>
      <c r="E9" s="132"/>
    </row>
    <row r="14" spans="2:5" x14ac:dyDescent="0.25">
      <c r="B14" s="133" t="s">
        <v>95</v>
      </c>
      <c r="E14" s="134"/>
    </row>
    <row r="16" spans="2:5" x14ac:dyDescent="0.25">
      <c r="B16" s="125" t="s">
        <v>96</v>
      </c>
      <c r="E16" s="134"/>
    </row>
    <row r="18" spans="2:5" x14ac:dyDescent="0.25">
      <c r="B18" s="125" t="s">
        <v>79</v>
      </c>
      <c r="D18" t="s">
        <v>97</v>
      </c>
    </row>
    <row r="20" spans="2:5" x14ac:dyDescent="0.25">
      <c r="B20" s="125" t="s">
        <v>80</v>
      </c>
      <c r="D20" t="s">
        <v>98</v>
      </c>
    </row>
    <row r="22" spans="2:5" x14ac:dyDescent="0.25">
      <c r="B22" s="125" t="s">
        <v>99</v>
      </c>
      <c r="D22" s="134"/>
      <c r="E22" s="134"/>
    </row>
    <row r="23" spans="2:5" x14ac:dyDescent="0.25">
      <c r="D23" s="134"/>
    </row>
    <row r="24" spans="2:5" x14ac:dyDescent="0.25">
      <c r="B24" s="125" t="s">
        <v>94</v>
      </c>
      <c r="E24" s="134"/>
    </row>
    <row r="27" spans="2:5" ht="15.75" thickBot="1" x14ac:dyDescent="0.3">
      <c r="C27" s="11"/>
      <c r="D27" s="11"/>
      <c r="E27" s="11"/>
    </row>
    <row r="28" spans="2:5" ht="26.25" thickBot="1" x14ac:dyDescent="0.4">
      <c r="C28" s="135" t="s">
        <v>81</v>
      </c>
      <c r="D28" s="136"/>
      <c r="E28" s="136">
        <f>(E29+E30+E31+E32)</f>
        <v>9016</v>
      </c>
    </row>
    <row r="29" spans="2:5" ht="16.5" thickBot="1" x14ac:dyDescent="0.3">
      <c r="C29" s="137" t="s">
        <v>82</v>
      </c>
      <c r="D29" s="9" t="s">
        <v>83</v>
      </c>
      <c r="E29" s="7">
        <v>8690</v>
      </c>
    </row>
    <row r="30" spans="2:5" ht="25.5" x14ac:dyDescent="0.35">
      <c r="C30" s="138"/>
      <c r="D30" s="6" t="s">
        <v>84</v>
      </c>
      <c r="E30" s="4">
        <v>326</v>
      </c>
    </row>
    <row r="31" spans="2:5" ht="25.5" x14ac:dyDescent="0.35">
      <c r="C31" s="139"/>
      <c r="D31" s="6" t="s">
        <v>85</v>
      </c>
      <c r="E31" s="4"/>
    </row>
    <row r="32" spans="2:5" ht="25.5" x14ac:dyDescent="0.35">
      <c r="C32" s="139"/>
      <c r="D32" s="6" t="s">
        <v>86</v>
      </c>
      <c r="E32" s="4"/>
    </row>
    <row r="33" spans="3:5" ht="26.25" thickBot="1" x14ac:dyDescent="0.4">
      <c r="C33" s="140"/>
      <c r="D33" s="5"/>
      <c r="E33" s="141"/>
    </row>
    <row r="34" spans="3:5" ht="26.25" thickBot="1" x14ac:dyDescent="0.4">
      <c r="C34" s="142" t="s">
        <v>3</v>
      </c>
      <c r="D34" s="136"/>
      <c r="E34" s="136">
        <v>9016</v>
      </c>
    </row>
    <row r="35" spans="3:5" ht="26.25" thickBot="1" x14ac:dyDescent="0.4">
      <c r="C35" s="9" t="s">
        <v>87</v>
      </c>
      <c r="D35" s="9"/>
      <c r="E35" s="143"/>
    </row>
    <row r="36" spans="3:5" ht="25.5" x14ac:dyDescent="0.35">
      <c r="C36" s="138"/>
      <c r="D36" s="144" t="s">
        <v>88</v>
      </c>
      <c r="E36" s="145">
        <v>15616</v>
      </c>
    </row>
    <row r="37" spans="3:5" ht="25.5" x14ac:dyDescent="0.35">
      <c r="C37" s="139"/>
      <c r="D37" s="4" t="s">
        <v>89</v>
      </c>
      <c r="E37" s="145"/>
    </row>
    <row r="38" spans="3:5" ht="25.5" x14ac:dyDescent="0.35">
      <c r="C38" s="139"/>
      <c r="D38" s="4" t="s">
        <v>90</v>
      </c>
      <c r="E38" s="145">
        <v>-6600</v>
      </c>
    </row>
    <row r="39" spans="3:5" ht="26.25" thickBot="1" x14ac:dyDescent="0.4">
      <c r="C39" s="140"/>
      <c r="D39" s="146"/>
      <c r="E39" s="1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2017-02-06T09:07:24Z</dcterms:modified>
</cp:coreProperties>
</file>