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875" windowHeight="110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 l="1"/>
  <c r="D28" i="1" l="1"/>
  <c r="C28" i="1"/>
  <c r="D11" i="1"/>
  <c r="C11" i="1"/>
  <c r="D23" i="1" l="1"/>
  <c r="C23" i="1"/>
  <c r="C20" i="1"/>
  <c r="D20" i="1" l="1"/>
</calcChain>
</file>

<file path=xl/sharedStrings.xml><?xml version="1.0" encoding="utf-8"?>
<sst xmlns="http://schemas.openxmlformats.org/spreadsheetml/2006/main" count="70" uniqueCount="56">
  <si>
    <t>popis</t>
  </si>
  <si>
    <t>NÁVRH</t>
  </si>
  <si>
    <t>-</t>
  </si>
  <si>
    <t>musí být zveřejněn do 30-ti dnů ode dne schválení</t>
  </si>
  <si>
    <t>zveřejnění trvá až do doby schválení nového výhledu</t>
  </si>
  <si>
    <t>SCHVÁLENÝ VÝHLED</t>
  </si>
  <si>
    <t>Právní rámec:</t>
  </si>
  <si>
    <t>POKYNY PRO ZPRACOVATELE</t>
  </si>
  <si>
    <t xml:space="preserve">Právní rámec a pravidla zveřejnění </t>
  </si>
  <si>
    <t xml:space="preserve">NÁKLADY </t>
  </si>
  <si>
    <t>Doplňková, ekonomická činnost</t>
  </si>
  <si>
    <t>Běžná činnost</t>
  </si>
  <si>
    <t>energie</t>
  </si>
  <si>
    <t>odpisy</t>
  </si>
  <si>
    <t>běžné provozní náklady</t>
  </si>
  <si>
    <t>Náklady - účelově určené dotací</t>
  </si>
  <si>
    <t>celkem</t>
  </si>
  <si>
    <t>VÝNOSY</t>
  </si>
  <si>
    <t>Výnosy z dotací</t>
  </si>
  <si>
    <t>dotace na mzdy a pomůcky</t>
  </si>
  <si>
    <t>Tždy doplňkové/ ek. činnosti</t>
  </si>
  <si>
    <t>Výnosy z příspěvku zřizovatele</t>
  </si>
  <si>
    <t>Ostatní tržby a výnosy</t>
  </si>
  <si>
    <t>např. školkovné</t>
  </si>
  <si>
    <t>zúčtování inv. transferů do výnosů</t>
  </si>
  <si>
    <t>Čerpání fondů</t>
  </si>
  <si>
    <t xml:space="preserve">akce </t>
  </si>
  <si>
    <t>opravy a údržba*</t>
  </si>
  <si>
    <t>*Doplňující informace k opravám a údržbě</t>
  </si>
  <si>
    <t xml:space="preserve">Schváleno zřizovatelem dne: </t>
  </si>
  <si>
    <t>Plánované INVESTIČNÍ AKCE</t>
  </si>
  <si>
    <t>např. fond investic užitý na opravy</t>
  </si>
  <si>
    <t>§ 28 odst. 3 zákona č. 250/2000 Sb.</t>
  </si>
  <si>
    <t>Pravidla zveřejnění střednědobého výhledu rozpočtu (§ 28a):</t>
  </si>
  <si>
    <t>na internetových stránkách PO, na stránkách zřizovatele nebo na nástěnce</t>
  </si>
  <si>
    <t>min. 15 dní před projednáním/ zveřejnění trvá až do  dne schválení výhledu</t>
  </si>
  <si>
    <t xml:space="preserve">zveřejňuje se na internetových stránkách PO, na internetových </t>
  </si>
  <si>
    <t>stránkách zřizovatele nebo způsobem v místě obvyklým</t>
  </si>
  <si>
    <t xml:space="preserve">stravování </t>
  </si>
  <si>
    <t>náklady na mzdy ve školství</t>
  </si>
  <si>
    <t>stravné</t>
  </si>
  <si>
    <t>Základní škola a mateřská škola plukovníka Bedřicha Krátkroukého, Hořátev</t>
  </si>
  <si>
    <t>centrum volnočasových aktivit</t>
  </si>
  <si>
    <t>opravy herních prvků</t>
  </si>
  <si>
    <t>počítačové vybavení</t>
  </si>
  <si>
    <t>modernizace</t>
  </si>
  <si>
    <t>x</t>
  </si>
  <si>
    <t>objekt č.p. 36 (býv. PMJ)</t>
  </si>
  <si>
    <t>rekonstrukce</t>
  </si>
  <si>
    <t>terasa mateřské školy</t>
  </si>
  <si>
    <t>venkovní učebna - jídelna</t>
  </si>
  <si>
    <t>Schváleno ZO Hořátev dne 13.12.2017</t>
  </si>
  <si>
    <t>SCHVÁLENÝ  STŘEDNĚDOBÝ VÝHLED ROZPOČTU</t>
  </si>
  <si>
    <t>v  Kč</t>
  </si>
  <si>
    <t>Návrh zveřejněn: od 6.11.2017</t>
  </si>
  <si>
    <t>do 27.11.2017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</si>
</sst>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4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2" xfId="0" applyFont="1" applyBorder="1"/>
    <xf numFmtId="0" fontId="3" fillId="2" borderId="14" xfId="0" applyFont="1" applyFill="1" applyBorder="1"/>
    <xf numFmtId="0" fontId="0" fillId="2" borderId="15" xfId="0" applyFill="1" applyBorder="1"/>
    <xf numFmtId="0" fontId="3" fillId="3" borderId="14" xfId="0" applyFont="1" applyFill="1" applyBorder="1"/>
    <xf numFmtId="0" fontId="0" fillId="3" borderId="15" xfId="0" applyFill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5" fillId="0" borderId="1" xfId="0" applyFont="1" applyBorder="1"/>
    <xf numFmtId="0" fontId="0" fillId="2" borderId="2" xfId="0" applyFill="1" applyBorder="1"/>
    <xf numFmtId="0" fontId="2" fillId="0" borderId="8" xfId="0" applyFont="1" applyBorder="1"/>
    <xf numFmtId="0" fontId="4" fillId="0" borderId="0" xfId="0" applyFont="1" applyAlignment="1">
      <alignment horizontal="left"/>
    </xf>
    <xf numFmtId="0" fontId="4" fillId="0" borderId="4" xfId="0" applyFont="1" applyBorder="1"/>
    <xf numFmtId="0" fontId="3" fillId="0" borderId="0" xfId="0" applyFont="1" applyFill="1" applyBorder="1"/>
    <xf numFmtId="0" fontId="0" fillId="0" borderId="0" xfId="0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3" borderId="2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Layout" topLeftCell="A31" zoomScaleNormal="100" workbookViewId="0">
      <selection activeCell="B50" sqref="B50"/>
    </sheetView>
  </sheetViews>
  <sheetFormatPr defaultColWidth="9.140625" defaultRowHeight="15" x14ac:dyDescent="0.25"/>
  <cols>
    <col min="1" max="1" width="27.42578125" customWidth="1"/>
    <col min="2" max="2" width="26" customWidth="1"/>
    <col min="3" max="4" width="10" customWidth="1"/>
    <col min="5" max="6" width="9.140625" customWidth="1"/>
  </cols>
  <sheetData>
    <row r="1" spans="1:5" x14ac:dyDescent="0.25">
      <c r="A1" s="40" t="s">
        <v>41</v>
      </c>
      <c r="B1" s="40"/>
      <c r="C1" s="40"/>
      <c r="D1" s="40"/>
      <c r="E1" s="40"/>
    </row>
    <row r="4" spans="1:5" ht="15.75" x14ac:dyDescent="0.25">
      <c r="B4" s="21" t="s">
        <v>52</v>
      </c>
    </row>
    <row r="5" spans="1:5" ht="15.75" customHeight="1" x14ac:dyDescent="0.25">
      <c r="A5" s="41" t="s">
        <v>51</v>
      </c>
      <c r="B5" s="41"/>
      <c r="C5" s="41"/>
      <c r="D5" t="s">
        <v>53</v>
      </c>
    </row>
    <row r="7" spans="1:5" ht="16.5" thickBot="1" x14ac:dyDescent="0.3">
      <c r="C7" s="1">
        <v>2019</v>
      </c>
      <c r="D7" s="1">
        <v>2020</v>
      </c>
    </row>
    <row r="8" spans="1:5" ht="16.5" thickBot="1" x14ac:dyDescent="0.3">
      <c r="A8" s="27" t="s">
        <v>9</v>
      </c>
      <c r="B8" s="9"/>
      <c r="C8" s="9"/>
      <c r="D8" s="10"/>
    </row>
    <row r="9" spans="1:5" x14ac:dyDescent="0.25">
      <c r="A9" s="4" t="s">
        <v>10</v>
      </c>
      <c r="B9" s="29" t="s">
        <v>38</v>
      </c>
      <c r="C9" s="32">
        <v>450000</v>
      </c>
      <c r="D9" s="33">
        <v>500000</v>
      </c>
    </row>
    <row r="10" spans="1:5" x14ac:dyDescent="0.25">
      <c r="A10" s="7"/>
      <c r="B10" s="3"/>
      <c r="C10" s="3"/>
      <c r="D10" s="8"/>
    </row>
    <row r="11" spans="1:5" x14ac:dyDescent="0.25">
      <c r="A11" s="7" t="s">
        <v>11</v>
      </c>
      <c r="B11" s="3"/>
      <c r="C11" s="3">
        <f>SUM(C12:C15)</f>
        <v>950000</v>
      </c>
      <c r="D11" s="8">
        <f>SUM(D12:D15)</f>
        <v>1000000</v>
      </c>
    </row>
    <row r="12" spans="1:5" x14ac:dyDescent="0.25">
      <c r="A12" s="7"/>
      <c r="B12" s="3" t="s">
        <v>12</v>
      </c>
      <c r="C12" s="34">
        <v>300000</v>
      </c>
      <c r="D12" s="35">
        <v>300000</v>
      </c>
    </row>
    <row r="13" spans="1:5" x14ac:dyDescent="0.25">
      <c r="A13" s="7"/>
      <c r="B13" s="3" t="s">
        <v>13</v>
      </c>
      <c r="C13" s="34">
        <v>50000</v>
      </c>
      <c r="D13" s="35">
        <v>50000</v>
      </c>
    </row>
    <row r="14" spans="1:5" x14ac:dyDescent="0.25">
      <c r="A14" s="7"/>
      <c r="B14" s="3" t="s">
        <v>27</v>
      </c>
      <c r="C14" s="34">
        <v>200000</v>
      </c>
      <c r="D14" s="35">
        <v>200000</v>
      </c>
    </row>
    <row r="15" spans="1:5" x14ac:dyDescent="0.25">
      <c r="A15" s="7"/>
      <c r="B15" s="3" t="s">
        <v>14</v>
      </c>
      <c r="C15" s="34">
        <v>400000</v>
      </c>
      <c r="D15" s="35">
        <v>450000</v>
      </c>
    </row>
    <row r="16" spans="1:5" x14ac:dyDescent="0.25">
      <c r="A16" s="7"/>
      <c r="B16" s="3"/>
      <c r="C16" s="3"/>
      <c r="D16" s="8"/>
    </row>
    <row r="17" spans="1:4" x14ac:dyDescent="0.25">
      <c r="A17" s="7" t="s">
        <v>15</v>
      </c>
      <c r="B17" s="3"/>
      <c r="C17" s="3">
        <f>SUM(C18)</f>
        <v>6100000</v>
      </c>
      <c r="D17" s="8">
        <f t="shared" ref="D17" si="0">SUM(D18)</f>
        <v>6500000</v>
      </c>
    </row>
    <row r="18" spans="1:4" x14ac:dyDescent="0.25">
      <c r="A18" s="7"/>
      <c r="B18" s="12" t="s">
        <v>39</v>
      </c>
      <c r="C18" s="34">
        <v>6100000</v>
      </c>
      <c r="D18" s="35">
        <v>6500000</v>
      </c>
    </row>
    <row r="19" spans="1:4" ht="15.75" thickBot="1" x14ac:dyDescent="0.3">
      <c r="A19" s="7"/>
      <c r="B19" s="12"/>
      <c r="C19" s="3"/>
      <c r="D19" s="8"/>
    </row>
    <row r="20" spans="1:4" ht="16.5" thickBot="1" x14ac:dyDescent="0.3">
      <c r="A20" s="17" t="s">
        <v>9</v>
      </c>
      <c r="B20" s="18" t="s">
        <v>16</v>
      </c>
      <c r="C20" s="26">
        <f>SUM(C9+C11+C17)</f>
        <v>7500000</v>
      </c>
      <c r="D20" s="26">
        <f>SUM(D9+D11+D17)</f>
        <v>8000000</v>
      </c>
    </row>
    <row r="21" spans="1:4" ht="15.75" thickBot="1" x14ac:dyDescent="0.3"/>
    <row r="22" spans="1:4" ht="16.5" thickBot="1" x14ac:dyDescent="0.3">
      <c r="A22" s="27" t="s">
        <v>17</v>
      </c>
      <c r="B22" s="9"/>
      <c r="C22" s="9"/>
      <c r="D22" s="10"/>
    </row>
    <row r="23" spans="1:4" x14ac:dyDescent="0.25">
      <c r="A23" s="4" t="s">
        <v>20</v>
      </c>
      <c r="B23" s="5"/>
      <c r="C23" s="5">
        <f>SUM(C24:C27)</f>
        <v>1300000</v>
      </c>
      <c r="D23" s="6">
        <f>SUM(D24:D27)</f>
        <v>1400000</v>
      </c>
    </row>
    <row r="24" spans="1:4" x14ac:dyDescent="0.25">
      <c r="A24" s="13"/>
      <c r="B24" s="16" t="s">
        <v>40</v>
      </c>
      <c r="C24" s="36">
        <v>450000</v>
      </c>
      <c r="D24" s="37">
        <v>500000</v>
      </c>
    </row>
    <row r="25" spans="1:4" x14ac:dyDescent="0.25">
      <c r="A25" s="13"/>
      <c r="B25" s="16"/>
      <c r="C25" s="14"/>
      <c r="D25" s="15"/>
    </row>
    <row r="26" spans="1:4" x14ac:dyDescent="0.25">
      <c r="A26" s="13" t="s">
        <v>21</v>
      </c>
      <c r="B26" s="16"/>
      <c r="C26" s="36">
        <v>850000</v>
      </c>
      <c r="D26" s="37">
        <v>900000</v>
      </c>
    </row>
    <row r="27" spans="1:4" x14ac:dyDescent="0.25">
      <c r="A27" s="7"/>
      <c r="B27" s="3"/>
      <c r="C27" s="3"/>
      <c r="D27" s="8"/>
    </row>
    <row r="28" spans="1:4" x14ac:dyDescent="0.25">
      <c r="A28" s="7" t="s">
        <v>18</v>
      </c>
      <c r="B28" s="3"/>
      <c r="C28" s="3">
        <f>SUM(C29:C31)</f>
        <v>6100000</v>
      </c>
      <c r="D28" s="8">
        <f>SUM(D29:D31)</f>
        <v>6500000</v>
      </c>
    </row>
    <row r="29" spans="1:4" x14ac:dyDescent="0.25">
      <c r="A29" s="7"/>
      <c r="B29" s="12" t="s">
        <v>19</v>
      </c>
      <c r="C29" s="34">
        <v>6100000</v>
      </c>
      <c r="D29" s="35">
        <v>6500000</v>
      </c>
    </row>
    <row r="30" spans="1:4" x14ac:dyDescent="0.25">
      <c r="A30" s="7"/>
      <c r="B30" s="12" t="s">
        <v>24</v>
      </c>
      <c r="C30" s="3"/>
      <c r="D30" s="8"/>
    </row>
    <row r="31" spans="1:4" x14ac:dyDescent="0.25">
      <c r="A31" s="7"/>
      <c r="B31" s="3"/>
      <c r="C31" s="3"/>
      <c r="D31" s="8"/>
    </row>
    <row r="32" spans="1:4" x14ac:dyDescent="0.25">
      <c r="A32" s="7" t="s">
        <v>22</v>
      </c>
      <c r="B32" s="3"/>
      <c r="C32" s="34">
        <v>100000</v>
      </c>
      <c r="D32" s="35">
        <v>100000</v>
      </c>
    </row>
    <row r="33" spans="1:4" x14ac:dyDescent="0.25">
      <c r="A33" s="7"/>
      <c r="B33" s="12" t="s">
        <v>23</v>
      </c>
      <c r="C33" s="34">
        <v>100000</v>
      </c>
      <c r="D33" s="35">
        <v>100000</v>
      </c>
    </row>
    <row r="34" spans="1:4" x14ac:dyDescent="0.25">
      <c r="A34" s="7"/>
      <c r="B34" s="3"/>
      <c r="C34" s="3"/>
      <c r="D34" s="8"/>
    </row>
    <row r="35" spans="1:4" x14ac:dyDescent="0.25">
      <c r="A35" s="7" t="s">
        <v>25</v>
      </c>
      <c r="B35" s="3"/>
      <c r="C35" s="3"/>
      <c r="D35" s="8"/>
    </row>
    <row r="36" spans="1:4" ht="15.75" thickBot="1" x14ac:dyDescent="0.3">
      <c r="A36" s="7"/>
      <c r="B36" s="12" t="s">
        <v>31</v>
      </c>
      <c r="C36" s="34"/>
      <c r="D36" s="35"/>
    </row>
    <row r="37" spans="1:4" ht="16.5" thickBot="1" x14ac:dyDescent="0.3">
      <c r="A37" s="19" t="s">
        <v>17</v>
      </c>
      <c r="B37" s="20" t="s">
        <v>16</v>
      </c>
      <c r="C37" s="38">
        <v>7500000</v>
      </c>
      <c r="D37" s="38">
        <v>8000000</v>
      </c>
    </row>
    <row r="38" spans="1:4" ht="15.75" x14ac:dyDescent="0.25">
      <c r="A38" s="30"/>
      <c r="B38" s="31"/>
      <c r="C38" s="31"/>
      <c r="D38" s="31"/>
    </row>
    <row r="39" spans="1:4" x14ac:dyDescent="0.25">
      <c r="A39" t="s">
        <v>28</v>
      </c>
    </row>
    <row r="40" spans="1:4" s="23" customFormat="1" ht="12" x14ac:dyDescent="0.2">
      <c r="A40" s="24" t="s">
        <v>26</v>
      </c>
      <c r="B40" s="24" t="s">
        <v>0</v>
      </c>
      <c r="C40" s="25">
        <v>2019</v>
      </c>
      <c r="D40" s="24">
        <v>2020</v>
      </c>
    </row>
    <row r="41" spans="1:4" x14ac:dyDescent="0.25">
      <c r="A41" s="3" t="s">
        <v>42</v>
      </c>
      <c r="B41" s="3" t="s">
        <v>43</v>
      </c>
      <c r="C41" s="39" t="s">
        <v>46</v>
      </c>
      <c r="D41" s="39" t="s">
        <v>46</v>
      </c>
    </row>
    <row r="42" spans="1:4" x14ac:dyDescent="0.25">
      <c r="A42" s="3" t="s">
        <v>44</v>
      </c>
      <c r="B42" s="3" t="s">
        <v>45</v>
      </c>
      <c r="C42" s="39" t="s">
        <v>46</v>
      </c>
      <c r="D42" s="39" t="s">
        <v>46</v>
      </c>
    </row>
    <row r="43" spans="1:4" x14ac:dyDescent="0.25">
      <c r="A43" s="11"/>
      <c r="B43" s="11"/>
      <c r="C43" s="11"/>
      <c r="D43" s="11"/>
    </row>
    <row r="44" spans="1:4" x14ac:dyDescent="0.25">
      <c r="A44" t="s">
        <v>30</v>
      </c>
    </row>
    <row r="45" spans="1:4" s="23" customFormat="1" ht="12" x14ac:dyDescent="0.2">
      <c r="A45" s="24" t="s">
        <v>26</v>
      </c>
      <c r="B45" s="24" t="s">
        <v>0</v>
      </c>
      <c r="C45" s="25">
        <v>2019</v>
      </c>
      <c r="D45" s="24">
        <v>2020</v>
      </c>
    </row>
    <row r="46" spans="1:4" x14ac:dyDescent="0.25">
      <c r="A46" s="3" t="s">
        <v>47</v>
      </c>
      <c r="B46" s="3" t="s">
        <v>48</v>
      </c>
      <c r="C46" s="39" t="s">
        <v>46</v>
      </c>
      <c r="D46" s="39" t="s">
        <v>46</v>
      </c>
    </row>
    <row r="47" spans="1:4" x14ac:dyDescent="0.25">
      <c r="A47" s="3" t="s">
        <v>49</v>
      </c>
      <c r="B47" s="3" t="s">
        <v>50</v>
      </c>
      <c r="C47" s="39" t="s">
        <v>46</v>
      </c>
      <c r="D47" s="39" t="s">
        <v>46</v>
      </c>
    </row>
    <row r="50" spans="1:2" x14ac:dyDescent="0.25">
      <c r="A50" t="s">
        <v>54</v>
      </c>
      <c r="B50" t="s">
        <v>55</v>
      </c>
    </row>
    <row r="52" spans="1:2" x14ac:dyDescent="0.25">
      <c r="A52" t="s">
        <v>29</v>
      </c>
      <c r="B52" s="42">
        <v>43082</v>
      </c>
    </row>
    <row r="53" spans="1:2" x14ac:dyDescent="0.25">
      <c r="A53" t="s">
        <v>7</v>
      </c>
      <c r="B53" t="s">
        <v>8</v>
      </c>
    </row>
    <row r="55" spans="1:2" x14ac:dyDescent="0.25">
      <c r="A55" t="s">
        <v>6</v>
      </c>
      <c r="B55" t="s">
        <v>32</v>
      </c>
    </row>
    <row r="57" spans="1:2" x14ac:dyDescent="0.25">
      <c r="A57" t="s">
        <v>33</v>
      </c>
    </row>
    <row r="58" spans="1:2" x14ac:dyDescent="0.25">
      <c r="A58" s="22" t="s">
        <v>1</v>
      </c>
      <c r="B58" s="22" t="s">
        <v>35</v>
      </c>
    </row>
    <row r="59" spans="1:2" x14ac:dyDescent="0.25">
      <c r="A59" s="2" t="s">
        <v>2</v>
      </c>
      <c r="B59" s="22" t="s">
        <v>34</v>
      </c>
    </row>
    <row r="61" spans="1:2" x14ac:dyDescent="0.25">
      <c r="A61" s="28" t="s">
        <v>5</v>
      </c>
      <c r="B61" t="s">
        <v>3</v>
      </c>
    </row>
    <row r="62" spans="1:2" x14ac:dyDescent="0.25">
      <c r="A62" s="2" t="s">
        <v>2</v>
      </c>
      <c r="B62" t="s">
        <v>4</v>
      </c>
    </row>
    <row r="63" spans="1:2" x14ac:dyDescent="0.25">
      <c r="A63" s="2" t="s">
        <v>2</v>
      </c>
      <c r="B63" t="s">
        <v>36</v>
      </c>
    </row>
    <row r="64" spans="1:2" x14ac:dyDescent="0.25">
      <c r="A64" s="2"/>
      <c r="B64" t="s">
        <v>37</v>
      </c>
    </row>
  </sheetData>
  <mergeCells count="2">
    <mergeCell ref="A1:E1"/>
    <mergeCell ref="A5:C5"/>
  </mergeCells>
  <pageMargins left="0.70866141732283472" right="0.70866141732283472" top="0.59055118110236227" bottom="0.3937007874015748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Obec Hořátev</cp:lastModifiedBy>
  <cp:lastPrinted>2017-11-01T08:20:21Z</cp:lastPrinted>
  <dcterms:created xsi:type="dcterms:W3CDTF">2017-05-31T10:18:22Z</dcterms:created>
  <dcterms:modified xsi:type="dcterms:W3CDTF">2017-12-18T12:24:56Z</dcterms:modified>
</cp:coreProperties>
</file>